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marksnatur-my.sharepoint.com/personal/andreas_dn_dk/Documents/Skrivebord/"/>
    </mc:Choice>
  </mc:AlternateContent>
  <xr:revisionPtr revIDLastSave="0" documentId="8_{CB378500-76E7-4062-82DA-0CB8E7800EA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fd Refusion" sheetId="1" r:id="rId1"/>
    <sheet name="Afdelinger" sheetId="2" state="hidden" r:id="rId2"/>
  </sheets>
  <definedNames>
    <definedName name="_xlnm._FilterDatabase" localSheetId="1" hidden="1">Afdelinger!$A$3:$B$3</definedName>
    <definedName name="Afd.nr.">Afdelinger!$A$3:$A$123</definedName>
    <definedName name="Afdelingsnr.">Afdelinger!$A$3:$B$104</definedName>
    <definedName name="_xlnm.Print_Area" localSheetId="0">'Afd Refusion'!$A$1:$J$34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8" i="1" l="1"/>
  <c r="J22" i="1" l="1"/>
  <c r="J16" i="1" s="1"/>
  <c r="H5" i="1"/>
</calcChain>
</file>

<file path=xl/sharedStrings.xml><?xml version="1.0" encoding="utf-8"?>
<sst xmlns="http://schemas.openxmlformats.org/spreadsheetml/2006/main" count="286" uniqueCount="279">
  <si>
    <t>Postnr./by</t>
  </si>
  <si>
    <t>Adresse</t>
  </si>
  <si>
    <t>Navn</t>
  </si>
  <si>
    <t>Tlf.:</t>
  </si>
  <si>
    <t>Udlæg i alt</t>
  </si>
  <si>
    <t>Dato:</t>
  </si>
  <si>
    <t>okon@dn.dk</t>
  </si>
  <si>
    <t>Albertslund</t>
  </si>
  <si>
    <t>Vælg fra liste</t>
  </si>
  <si>
    <t>København</t>
  </si>
  <si>
    <t>København Ung</t>
  </si>
  <si>
    <t>Frederiksberg</t>
  </si>
  <si>
    <t>Ballerup</t>
  </si>
  <si>
    <t>Brøndby</t>
  </si>
  <si>
    <t>Amager</t>
  </si>
  <si>
    <t>Gentofte</t>
  </si>
  <si>
    <t>Gladsaxe</t>
  </si>
  <si>
    <t>Glostrup</t>
  </si>
  <si>
    <t>Herlev</t>
  </si>
  <si>
    <t>Hvidovre</t>
  </si>
  <si>
    <t>Høje Taastrup</t>
  </si>
  <si>
    <t>Lyngby Taarnbæk</t>
  </si>
  <si>
    <t>Rødovre</t>
  </si>
  <si>
    <t>Vallensbæk/Ishøj</t>
  </si>
  <si>
    <t>Furesø</t>
  </si>
  <si>
    <t>Allerød</t>
  </si>
  <si>
    <t>Fredensborg</t>
  </si>
  <si>
    <t>Helsingør</t>
  </si>
  <si>
    <t>Hillerød</t>
  </si>
  <si>
    <t>Hørsholm</t>
  </si>
  <si>
    <t>Rudersdal</t>
  </si>
  <si>
    <t>Egedal</t>
  </si>
  <si>
    <t>Frederikssund</t>
  </si>
  <si>
    <t>Greve</t>
  </si>
  <si>
    <t>Køge</t>
  </si>
  <si>
    <t>Halsnæs</t>
  </si>
  <si>
    <t>Roskilde</t>
  </si>
  <si>
    <t>Solrød</t>
  </si>
  <si>
    <t>Gribskov</t>
  </si>
  <si>
    <t>Odsherred</t>
  </si>
  <si>
    <t>Holbæk</t>
  </si>
  <si>
    <t>Faxe</t>
  </si>
  <si>
    <t>Kalundborg</t>
  </si>
  <si>
    <t>Ringsted</t>
  </si>
  <si>
    <t>Slagelse</t>
  </si>
  <si>
    <t>Stevns</t>
  </si>
  <si>
    <t>Sorø</t>
  </si>
  <si>
    <t>Lejre</t>
  </si>
  <si>
    <t>Lolland</t>
  </si>
  <si>
    <t>Næstved</t>
  </si>
  <si>
    <t>Guldborgsund</t>
  </si>
  <si>
    <t>Vordingborg</t>
  </si>
  <si>
    <t>Bornholm</t>
  </si>
  <si>
    <t>Middelfart</t>
  </si>
  <si>
    <t>Assens</t>
  </si>
  <si>
    <t>Faaborg Midtfyn</t>
  </si>
  <si>
    <t>Kerteminde</t>
  </si>
  <si>
    <t>Nyborg</t>
  </si>
  <si>
    <t>Odense</t>
  </si>
  <si>
    <t>Odense Ung</t>
  </si>
  <si>
    <t>Svendborg</t>
  </si>
  <si>
    <t>Nordfyn</t>
  </si>
  <si>
    <t>Langeland</t>
  </si>
  <si>
    <t>Ærø</t>
  </si>
  <si>
    <t>Haderslev</t>
  </si>
  <si>
    <t>Billund</t>
  </si>
  <si>
    <t>Sønderborg</t>
  </si>
  <si>
    <t>Tønder</t>
  </si>
  <si>
    <t>Esbjerg</t>
  </si>
  <si>
    <t>Fanø</t>
  </si>
  <si>
    <t>Varde</t>
  </si>
  <si>
    <t>Vejen</t>
  </si>
  <si>
    <t>Aabenraa</t>
  </si>
  <si>
    <t>Fredericia</t>
  </si>
  <si>
    <t>Horsens</t>
  </si>
  <si>
    <t>Kolding</t>
  </si>
  <si>
    <t>Vejle</t>
  </si>
  <si>
    <t>Herning</t>
  </si>
  <si>
    <t>Holstebro</t>
  </si>
  <si>
    <t>Lemvig</t>
  </si>
  <si>
    <t>Struer</t>
  </si>
  <si>
    <t>Syddjurs</t>
  </si>
  <si>
    <t>Norddjurs</t>
  </si>
  <si>
    <t>Favrskov</t>
  </si>
  <si>
    <t>Odder</t>
  </si>
  <si>
    <t>Randers</t>
  </si>
  <si>
    <t>Silkeborg</t>
  </si>
  <si>
    <t>Samsø</t>
  </si>
  <si>
    <t>Skanderborg</t>
  </si>
  <si>
    <t>Århus</t>
  </si>
  <si>
    <t>Aarhus Ung</t>
  </si>
  <si>
    <t>Ikast Brande</t>
  </si>
  <si>
    <t>Ringkøbing Skjern</t>
  </si>
  <si>
    <t>Hedensted</t>
  </si>
  <si>
    <t>Morsø</t>
  </si>
  <si>
    <t>Skive</t>
  </si>
  <si>
    <t>Thy</t>
  </si>
  <si>
    <t>Viborg</t>
  </si>
  <si>
    <t>Brønderslev</t>
  </si>
  <si>
    <t>Frederikshavn</t>
  </si>
  <si>
    <t>Vesthimmerland</t>
  </si>
  <si>
    <t>Rebild</t>
  </si>
  <si>
    <t>Mariagerfjord</t>
  </si>
  <si>
    <t>Jammerbugt</t>
  </si>
  <si>
    <t>Aalborg</t>
  </si>
  <si>
    <t>Aalborg Ung</t>
  </si>
  <si>
    <t>Hjørring</t>
  </si>
  <si>
    <t>DN - lokalafdelinger</t>
  </si>
  <si>
    <t>Dato</t>
  </si>
  <si>
    <t>Afdelingsnummer</t>
  </si>
  <si>
    <t>Beskrivelse</t>
  </si>
  <si>
    <t>Beløb</t>
  </si>
  <si>
    <t>Formands underskrift:</t>
  </si>
  <si>
    <t>I alt til udbetaling</t>
  </si>
  <si>
    <t>Afdeling</t>
  </si>
  <si>
    <t>1101 - København</t>
  </si>
  <si>
    <t>1102 - København Ung</t>
  </si>
  <si>
    <t>1147 - Frederiksberg</t>
  </si>
  <si>
    <t>1151 - Ballerup</t>
  </si>
  <si>
    <t>1153 - Brøndby</t>
  </si>
  <si>
    <t>1155 - Amager</t>
  </si>
  <si>
    <t>1157 - Gentofte</t>
  </si>
  <si>
    <t>1159 - Gladsaxe</t>
  </si>
  <si>
    <t>1161 - Glostrup</t>
  </si>
  <si>
    <t>1163 - Herlev</t>
  </si>
  <si>
    <t>1165 - Albertslund</t>
  </si>
  <si>
    <t>1167 - Hvidovre</t>
  </si>
  <si>
    <t>1169 - Høje Taastrup</t>
  </si>
  <si>
    <t>1173 - Lyngby Taarnbæk</t>
  </si>
  <si>
    <t>1175 - Rødovre</t>
  </si>
  <si>
    <t>1187 - Vallensbæk/Ishøj</t>
  </si>
  <si>
    <t>1190 - Furesø</t>
  </si>
  <si>
    <t>1201 - Allerød</t>
  </si>
  <si>
    <t>1210 - Fredensborg</t>
  </si>
  <si>
    <t>1217 - Helsingør</t>
  </si>
  <si>
    <t>1219 - Hillerød</t>
  </si>
  <si>
    <t>1223 - Hørsholm</t>
  </si>
  <si>
    <t>1230 - Rudersdal</t>
  </si>
  <si>
    <t>1240 - Egedal</t>
  </si>
  <si>
    <t>1250 - Frederikssund</t>
  </si>
  <si>
    <t>1253 - Greve</t>
  </si>
  <si>
    <t>1259 - Køge</t>
  </si>
  <si>
    <t>1260 - Halsnæs</t>
  </si>
  <si>
    <t>1265 - Roskilde</t>
  </si>
  <si>
    <t>1269 - Solrød</t>
  </si>
  <si>
    <t>1270 - Gribskov</t>
  </si>
  <si>
    <t>1306 - Odsherred</t>
  </si>
  <si>
    <t>1316 - Holbæk</t>
  </si>
  <si>
    <t>1320 - Faxe</t>
  </si>
  <si>
    <t>1326 - Kalundborg</t>
  </si>
  <si>
    <t>1329 - Ringsted</t>
  </si>
  <si>
    <t>1330 - Slagelse</t>
  </si>
  <si>
    <t>1336 - Stevns</t>
  </si>
  <si>
    <t>1340 - Sorø</t>
  </si>
  <si>
    <t>1350 - Lejre</t>
  </si>
  <si>
    <t>1360 - Lolland</t>
  </si>
  <si>
    <t>1370 - Næstved</t>
  </si>
  <si>
    <t>1376 - Guldborgsund</t>
  </si>
  <si>
    <t>1390 - Vordingborg</t>
  </si>
  <si>
    <t>1400 - Bornholm</t>
  </si>
  <si>
    <t>1410 - Middelfart</t>
  </si>
  <si>
    <t>1420 - Assens</t>
  </si>
  <si>
    <t>1430 - Faaborg Midtfyn</t>
  </si>
  <si>
    <t>1440 - Kerteminde</t>
  </si>
  <si>
    <t>1450 - Nyborg</t>
  </si>
  <si>
    <t>1461 - Odense</t>
  </si>
  <si>
    <t>1462 - Odense Ung</t>
  </si>
  <si>
    <t>1479 - Svendborg</t>
  </si>
  <si>
    <t>1480 - Nordfyn</t>
  </si>
  <si>
    <t>1482 - Langeland</t>
  </si>
  <si>
    <t>1492 - Ærø</t>
  </si>
  <si>
    <t>1510 - Haderslev</t>
  </si>
  <si>
    <t>1530 - Billund</t>
  </si>
  <si>
    <t>1540 - Sønderborg</t>
  </si>
  <si>
    <t>1550 - Tønder</t>
  </si>
  <si>
    <t>1561 - Esbjerg</t>
  </si>
  <si>
    <t>1563 - Fanø</t>
  </si>
  <si>
    <t>1573 - Varde</t>
  </si>
  <si>
    <t>1575 - Vejen</t>
  </si>
  <si>
    <t>1580 - Aabenraa</t>
  </si>
  <si>
    <t>1607 - Fredericia</t>
  </si>
  <si>
    <t>1615 - Horsens</t>
  </si>
  <si>
    <t>1621 - Kolding</t>
  </si>
  <si>
    <t>1630 - Vejle</t>
  </si>
  <si>
    <t>1657 - Herning</t>
  </si>
  <si>
    <t>1661 - Holstebro</t>
  </si>
  <si>
    <t>1665 - Lemvig</t>
  </si>
  <si>
    <t>1671 - Struer</t>
  </si>
  <si>
    <t>1706 - Syddjurs</t>
  </si>
  <si>
    <t>1707 - Norddjurs</t>
  </si>
  <si>
    <t>1710 - Favrskov</t>
  </si>
  <si>
    <t>1727 - Odder</t>
  </si>
  <si>
    <t>1730 - Randers</t>
  </si>
  <si>
    <t>1740 - Silkeborg</t>
  </si>
  <si>
    <t>1741 - Samsø</t>
  </si>
  <si>
    <t>1746 - Skanderborg</t>
  </si>
  <si>
    <t>1751 - Århus</t>
  </si>
  <si>
    <t>1752 - Aarhus Ung</t>
  </si>
  <si>
    <t>1756 - Ikast Brande</t>
  </si>
  <si>
    <t>1760 - Ringkøbing Skjern</t>
  </si>
  <si>
    <t>1766 - Hedensted</t>
  </si>
  <si>
    <t>1773 - Morsø</t>
  </si>
  <si>
    <t>1779 - Skive</t>
  </si>
  <si>
    <t>1787 - Thy</t>
  </si>
  <si>
    <t>1791 - Viborg</t>
  </si>
  <si>
    <t>1810 - Brønderslev</t>
  </si>
  <si>
    <t>1813 - Frederikshavn</t>
  </si>
  <si>
    <t>1820 - Vesthimmerland</t>
  </si>
  <si>
    <t>1840 - Rebild</t>
  </si>
  <si>
    <t>1846 - Mariagerfjord</t>
  </si>
  <si>
    <t>1849 - Jammerbugt</t>
  </si>
  <si>
    <t>1851 - Aalborg</t>
  </si>
  <si>
    <t>1852 - Aalborg Ung</t>
  </si>
  <si>
    <t>1860 - Hjørring</t>
  </si>
  <si>
    <t>E-mail</t>
  </si>
  <si>
    <t>Cpr.nr.</t>
  </si>
  <si>
    <t>Bankkonto - reg.nr.:</t>
  </si>
  <si>
    <t>Kontonr.:</t>
  </si>
  <si>
    <t>Danmarks Naturfredeningsforening - Masnedøgade 20 - 2100 København Ø</t>
  </si>
  <si>
    <t>e:okon@dn.dk - t:31 19 32 02 - w:dn.dk</t>
  </si>
  <si>
    <t>- Blanketten sendes udfyldt til:</t>
  </si>
  <si>
    <t>HONORAR MODTAGER</t>
  </si>
  <si>
    <t>ARRANGEMENT OPLYSNINGER</t>
  </si>
  <si>
    <t>UDLÆG TIL KOLLEKTIV TRANSPORT</t>
  </si>
  <si>
    <t>(bilag vedlægges)</t>
  </si>
  <si>
    <t>Bilag</t>
  </si>
  <si>
    <t>Rejseform, til/fra</t>
  </si>
  <si>
    <t>Honorar i alt</t>
  </si>
  <si>
    <t>Udbetaling af honorar og transport</t>
  </si>
  <si>
    <t>NB! Honorarer udbetales altid via løn</t>
  </si>
  <si>
    <t>Projektpulje, ISOBRO, kurser</t>
  </si>
  <si>
    <t xml:space="preserve">2140 - DN Projektpulje </t>
  </si>
  <si>
    <t xml:space="preserve">Projektpulje </t>
  </si>
  <si>
    <t>2153 - ISOBRO</t>
  </si>
  <si>
    <t>ISOBRO</t>
  </si>
  <si>
    <t>2130 - Naturens Universitet</t>
  </si>
  <si>
    <t>Naturens Universitet</t>
  </si>
  <si>
    <t>2145 - Blåt Guld</t>
  </si>
  <si>
    <t>Blåt Guld</t>
  </si>
  <si>
    <t>2230 - Samråd Nordjylland</t>
  </si>
  <si>
    <t>Samråd Nordjylland</t>
  </si>
  <si>
    <t>2231 - Samråd Vestjylland</t>
  </si>
  <si>
    <t>Samråd Vestjylland</t>
  </si>
  <si>
    <t>2232 - Samråd Østjylland</t>
  </si>
  <si>
    <t>Samråd Østjylland</t>
  </si>
  <si>
    <t>2233 - Samråd Sydjylland</t>
  </si>
  <si>
    <t>Samråd Sydjylland</t>
  </si>
  <si>
    <t>2234 - Samråd Sjælland</t>
  </si>
  <si>
    <t>Samråd Sjælland</t>
  </si>
  <si>
    <t>2235 - Samråd Nordsjælland /Bornholm</t>
  </si>
  <si>
    <t>Samråd Nordsjælland /Bornholm</t>
  </si>
  <si>
    <t>2236 - Samråd Storkøbenhavn</t>
  </si>
  <si>
    <t>Samråd Storkøbenhavn</t>
  </si>
  <si>
    <t>2237 - Samrråd Fyn</t>
  </si>
  <si>
    <t>Samrråd Fyn</t>
  </si>
  <si>
    <t>9001 - Biodiversitetsnetværk</t>
  </si>
  <si>
    <t>Biodiversitetsnetværk</t>
  </si>
  <si>
    <t>9002 - Børnenetværk</t>
  </si>
  <si>
    <t>Børnenetværk</t>
  </si>
  <si>
    <t>9003 - Havnetværk</t>
  </si>
  <si>
    <t xml:space="preserve">Havnetværk </t>
  </si>
  <si>
    <t xml:space="preserve">9004 - It-netværk </t>
  </si>
  <si>
    <t xml:space="preserve">It-netværk </t>
  </si>
  <si>
    <t>9005 - Jagtnetværk</t>
  </si>
  <si>
    <t>Jagtnetværk</t>
  </si>
  <si>
    <t>9006 - Klimanetværket</t>
  </si>
  <si>
    <t>Klimanetværket</t>
  </si>
  <si>
    <t>9007 - Kommunalpolitisk netværk</t>
  </si>
  <si>
    <t>Kommunalpolitisk netværk</t>
  </si>
  <si>
    <t>9008 - Natur- og nationalparknetværk</t>
  </si>
  <si>
    <t>Natur- og nationalparknetværk</t>
  </si>
  <si>
    <t xml:space="preserve">9009 - Naturguide-netværket </t>
  </si>
  <si>
    <t xml:space="preserve">Naturguide-netværket </t>
  </si>
  <si>
    <t>9010 - Naturplejenetværk</t>
  </si>
  <si>
    <t>Naturplejenetværk</t>
  </si>
  <si>
    <t>9011 - Råstofnetværket</t>
  </si>
  <si>
    <t xml:space="preserve">Råstofnetværket </t>
  </si>
  <si>
    <t>9012 - Skovnetværk</t>
  </si>
  <si>
    <t>Skovnetværk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</si>
</sst>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kr&quot;\ * #,##0.00_);_(&quot;kr&quot;\ * \(#,##0.00\);_(&quot;kr&quot;\ * &quot;-&quot;??_);_(@_)"/>
    <numFmt numFmtId="165" formatCode="000000\-0000"/>
    <numFmt numFmtId="166" formatCode="00\ 00\ 00\ 00"/>
    <numFmt numFmtId="167" formatCode="[$-F800]dddd\,\ mmmm\ dd\,\ yyyy"/>
    <numFmt numFmtId="168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20"/>
      <name val="Verdana"/>
      <family val="2"/>
    </font>
    <font>
      <sz val="9"/>
      <name val="Verdana"/>
      <family val="2"/>
    </font>
    <font>
      <sz val="8"/>
      <name val="Verdana"/>
      <family val="2"/>
    </font>
    <font>
      <b/>
      <sz val="9"/>
      <name val="Verdana"/>
      <family val="2"/>
    </font>
    <font>
      <i/>
      <sz val="9"/>
      <name val="Verdana"/>
      <family val="2"/>
    </font>
    <font>
      <u/>
      <sz val="10"/>
      <color theme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9"/>
      <color theme="10"/>
      <name val="Verdana"/>
      <family val="2"/>
    </font>
    <font>
      <sz val="9"/>
      <color rgb="FFFF0000"/>
      <name val="Verdana"/>
      <family val="2"/>
    </font>
    <font>
      <b/>
      <i/>
      <sz val="9"/>
      <name val="Verdana"/>
      <family val="2"/>
    </font>
    <font>
      <b/>
      <sz val="17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vertical="center"/>
    </xf>
    <xf numFmtId="0" fontId="5" fillId="2" borderId="0" xfId="0" applyFont="1" applyFill="1" applyAlignment="1">
      <alignment horizontal="right"/>
    </xf>
    <xf numFmtId="0" fontId="5" fillId="2" borderId="0" xfId="0" applyFont="1" applyFill="1"/>
    <xf numFmtId="0" fontId="7" fillId="2" borderId="1" xfId="0" applyFont="1" applyFill="1" applyBorder="1" applyAlignment="1">
      <alignment vertical="center"/>
    </xf>
    <xf numFmtId="49" fontId="10" fillId="3" borderId="14" xfId="0" applyNumberFormat="1" applyFont="1" applyFill="1" applyBorder="1"/>
    <xf numFmtId="49" fontId="10" fillId="3" borderId="15" xfId="0" applyNumberFormat="1" applyFont="1" applyFill="1" applyBorder="1"/>
    <xf numFmtId="49" fontId="11" fillId="4" borderId="14" xfId="0" applyNumberFormat="1" applyFont="1" applyFill="1" applyBorder="1"/>
    <xf numFmtId="49" fontId="11" fillId="4" borderId="15" xfId="0" applyNumberFormat="1" applyFont="1" applyFill="1" applyBorder="1"/>
    <xf numFmtId="49" fontId="11" fillId="0" borderId="14" xfId="0" applyNumberFormat="1" applyFont="1" applyBorder="1"/>
    <xf numFmtId="49" fontId="11" fillId="0" borderId="15" xfId="0" applyNumberFormat="1" applyFont="1" applyBorder="1"/>
    <xf numFmtId="0" fontId="12" fillId="0" borderId="0" xfId="0" applyFont="1"/>
    <xf numFmtId="0" fontId="5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7" fillId="2" borderId="7" xfId="0" applyFont="1" applyFill="1" applyBorder="1" applyAlignment="1">
      <alignment horizontal="right" vertical="center"/>
    </xf>
    <xf numFmtId="164" fontId="7" fillId="2" borderId="5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right" vertical="center"/>
    </xf>
    <xf numFmtId="164" fontId="7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164" fontId="5" fillId="2" borderId="0" xfId="2" applyFont="1" applyFill="1" applyBorder="1" applyAlignment="1" applyProtection="1">
      <alignment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5" fillId="2" borderId="10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7" xfId="0" quotePrefix="1" applyFont="1" applyFill="1" applyBorder="1" applyAlignment="1">
      <alignment vertical="center"/>
    </xf>
    <xf numFmtId="0" fontId="7" fillId="2" borderId="7" xfId="0" quotePrefix="1" applyFont="1" applyFill="1" applyBorder="1" applyAlignment="1">
      <alignment vertical="center"/>
    </xf>
    <xf numFmtId="0" fontId="5" fillId="2" borderId="0" xfId="0" quotePrefix="1" applyFont="1" applyFill="1" applyAlignment="1">
      <alignment vertical="center"/>
    </xf>
    <xf numFmtId="0" fontId="7" fillId="2" borderId="0" xfId="0" quotePrefix="1" applyFont="1" applyFill="1" applyAlignment="1">
      <alignment vertical="center"/>
    </xf>
    <xf numFmtId="0" fontId="5" fillId="2" borderId="12" xfId="0" applyFont="1" applyFill="1" applyBorder="1" applyAlignment="1">
      <alignment vertical="center"/>
    </xf>
    <xf numFmtId="0" fontId="7" fillId="2" borderId="10" xfId="0" quotePrefix="1" applyFont="1" applyFill="1" applyBorder="1" applyAlignment="1">
      <alignment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/>
    <xf numFmtId="0" fontId="13" fillId="2" borderId="0" xfId="1" applyFont="1" applyFill="1" applyAlignment="1" applyProtection="1">
      <alignment horizontal="left" vertical="center"/>
    </xf>
    <xf numFmtId="164" fontId="5" fillId="2" borderId="1" xfId="2" applyFont="1" applyFill="1" applyBorder="1" applyAlignment="1" applyProtection="1">
      <alignment vertical="center"/>
      <protection locked="0"/>
    </xf>
    <xf numFmtId="167" fontId="5" fillId="2" borderId="6" xfId="0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2" fontId="5" fillId="2" borderId="0" xfId="0" quotePrefix="1" applyNumberFormat="1" applyFont="1" applyFill="1" applyAlignment="1">
      <alignment horizontal="center" vertical="center"/>
    </xf>
    <xf numFmtId="0" fontId="7" fillId="2" borderId="0" xfId="0" quotePrefix="1" applyFont="1" applyFill="1" applyAlignment="1">
      <alignment horizontal="center" vertical="center"/>
    </xf>
    <xf numFmtId="168" fontId="5" fillId="2" borderId="0" xfId="0" applyNumberFormat="1" applyFont="1" applyFill="1" applyAlignment="1">
      <alignment horizontal="center" vertical="center"/>
    </xf>
    <xf numFmtId="164" fontId="7" fillId="2" borderId="0" xfId="2" applyFont="1" applyFill="1" applyBorder="1" applyAlignment="1" applyProtection="1">
      <alignment vertical="center"/>
    </xf>
    <xf numFmtId="16" fontId="5" fillId="2" borderId="2" xfId="0" applyNumberFormat="1" applyFont="1" applyFill="1" applyBorder="1" applyAlignment="1" applyProtection="1">
      <alignment horizontal="left" vertical="center"/>
      <protection locked="0"/>
    </xf>
    <xf numFmtId="16" fontId="5" fillId="2" borderId="12" xfId="0" applyNumberFormat="1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right" vertical="center"/>
    </xf>
    <xf numFmtId="1" fontId="5" fillId="2" borderId="2" xfId="0" applyNumberFormat="1" applyFont="1" applyFill="1" applyBorder="1" applyAlignment="1" applyProtection="1">
      <alignment horizontal="center" vertical="center"/>
      <protection locked="0"/>
    </xf>
    <xf numFmtId="1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/>
    <xf numFmtId="0" fontId="16" fillId="2" borderId="0" xfId="0" applyFont="1" applyFill="1"/>
    <xf numFmtId="0" fontId="15" fillId="2" borderId="0" xfId="0" applyFont="1" applyFill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165" fontId="14" fillId="2" borderId="2" xfId="0" applyNumberFormat="1" applyFont="1" applyFill="1" applyBorder="1" applyAlignment="1" applyProtection="1">
      <alignment horizontal="left" vertical="center"/>
      <protection locked="0"/>
    </xf>
    <xf numFmtId="165" fontId="14" fillId="2" borderId="3" xfId="0" applyNumberFormat="1" applyFont="1" applyFill="1" applyBorder="1" applyAlignment="1" applyProtection="1">
      <alignment horizontal="left" vertical="center"/>
      <protection locked="0"/>
    </xf>
    <xf numFmtId="165" fontId="14" fillId="2" borderId="4" xfId="0" applyNumberFormat="1" applyFont="1" applyFill="1" applyBorder="1" applyAlignment="1" applyProtection="1">
      <alignment horizontal="left" vertical="center"/>
      <protection locked="0"/>
    </xf>
    <xf numFmtId="166" fontId="5" fillId="2" borderId="12" xfId="0" applyNumberFormat="1" applyFont="1" applyFill="1" applyBorder="1" applyAlignment="1" applyProtection="1">
      <alignment horizontal="left" vertical="center"/>
      <protection locked="0"/>
    </xf>
    <xf numFmtId="166" fontId="5" fillId="2" borderId="8" xfId="0" applyNumberFormat="1" applyFont="1" applyFill="1" applyBorder="1" applyAlignment="1" applyProtection="1">
      <alignment horizontal="left" vertical="center"/>
      <protection locked="0"/>
    </xf>
    <xf numFmtId="166" fontId="5" fillId="2" borderId="13" xfId="0" applyNumberFormat="1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4" fontId="7" fillId="2" borderId="2" xfId="0" applyNumberFormat="1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Alignment="1">
      <alignment horizontal="right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0" fillId="0" borderId="0" xfId="0"/>
    <xf numFmtId="49" fontId="10" fillId="3" borderId="14" xfId="0" applyNumberFormat="1" applyFont="1" applyFill="1" applyBorder="1"/>
    <xf numFmtId="49" fontId="10" fillId="3" borderId="15" xfId="0" applyNumberFormat="1" applyFont="1" applyFill="1" applyBorder="1"/>
    <xf numFmtId="49" fontId="1" fillId="4" borderId="14" xfId="0" applyNumberFormat="1" applyFont="1" applyFill="1" applyBorder="1"/>
    <xf numFmtId="49" fontId="1" fillId="4" borderId="15" xfId="0" applyNumberFormat="1" applyFont="1" applyFill="1" applyBorder="1"/>
    <xf numFmtId="49" fontId="1" fillId="0" borderId="14" xfId="0" applyNumberFormat="1" applyFont="1" applyBorder="1"/>
    <xf numFmtId="49" fontId="1" fillId="0" borderId="15" xfId="0" applyNumberFormat="1" applyFont="1" applyBorder="1"/>
  </cellXfs>
  <cellStyles count="3">
    <cellStyle name="Currency" xfId="2" builtinId="4"/>
    <cellStyle name="Hyperlink" xfId="1" builtinId="8"/>
    <cellStyle name="Normal" xfId="0" builtinId="0"/>
  </cellStyles>
  <dxfs count="3">
    <dxf>
      <font>
        <color rgb="FFFF0000"/>
      </font>
    </dxf>
    <dxf>
      <font>
        <color auto="1"/>
      </font>
    </dxf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0</xdr:row>
      <xdr:rowOff>104775</xdr:rowOff>
    </xdr:from>
    <xdr:to>
      <xdr:col>9</xdr:col>
      <xdr:colOff>904875</xdr:colOff>
      <xdr:row>3</xdr:row>
      <xdr:rowOff>171450</xdr:rowOff>
    </xdr:to>
    <xdr:pic>
      <xdr:nvPicPr>
        <xdr:cNvPr id="2" name="Billede 1" descr="DN logo RGB 11KB">
          <a:extLst>
            <a:ext uri="{FF2B5EF4-FFF2-40B4-BE49-F238E27FC236}">
              <a16:creationId xmlns:a16="http://schemas.microsoft.com/office/drawing/2014/main" id="{A2203DFC-7476-4E5C-A478-1FA02B6C0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104775"/>
          <a:ext cx="13049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kon@dn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workbookViewId="0">
      <selection activeCell="Q13" sqref="Q13"/>
    </sheetView>
  </sheetViews>
  <sheetFormatPr defaultColWidth="8.85546875" defaultRowHeight="12.75" x14ac:dyDescent="0.2"/>
  <cols>
    <col min="1" max="1" width="10.85546875" style="2" customWidth="1"/>
    <col min="2" max="4" width="8.85546875" style="2" customWidth="1"/>
    <col min="5" max="5" width="5.5703125" style="2" customWidth="1"/>
    <col min="6" max="6" width="10.7109375" style="2" customWidth="1"/>
    <col min="7" max="7" width="3.85546875" style="2" customWidth="1"/>
    <col min="8" max="8" width="7.7109375" style="2" customWidth="1"/>
    <col min="9" max="9" width="9.140625" style="2" customWidth="1"/>
    <col min="10" max="10" width="16.28515625" style="2" bestFit="1" customWidth="1"/>
    <col min="11" max="16384" width="8.85546875" style="2"/>
  </cols>
  <sheetData>
    <row r="1" spans="1:10" x14ac:dyDescent="0.2">
      <c r="I1" s="77"/>
      <c r="J1" s="77"/>
    </row>
    <row r="2" spans="1:10" x14ac:dyDescent="0.2">
      <c r="A2" s="1"/>
      <c r="B2" s="1"/>
      <c r="C2" s="1"/>
      <c r="D2" s="1"/>
      <c r="E2" s="1"/>
      <c r="F2" s="1"/>
      <c r="G2" s="1"/>
      <c r="H2" s="1"/>
      <c r="I2" s="77"/>
      <c r="J2" s="77"/>
    </row>
    <row r="3" spans="1:10" ht="24.75" x14ac:dyDescent="0.3">
      <c r="A3" s="53" t="s">
        <v>228</v>
      </c>
      <c r="B3" s="38"/>
      <c r="C3" s="38"/>
      <c r="D3" s="38"/>
      <c r="E3" s="38"/>
      <c r="F3" s="38"/>
      <c r="G3" s="38"/>
      <c r="H3" s="38"/>
      <c r="I3" s="78"/>
      <c r="J3" s="78"/>
    </row>
    <row r="4" spans="1:10" s="6" customFormat="1" ht="20.100000000000001" customHeight="1" x14ac:dyDescent="0.15">
      <c r="A4" s="33" t="s">
        <v>220</v>
      </c>
      <c r="B4" s="27"/>
      <c r="C4" s="27"/>
      <c r="D4" s="39" t="s">
        <v>6</v>
      </c>
      <c r="E4" s="27"/>
      <c r="F4" s="27"/>
      <c r="G4" s="27"/>
      <c r="H4" s="27"/>
      <c r="I4" s="79"/>
      <c r="J4" s="79"/>
    </row>
    <row r="5" spans="1:10" s="6" customFormat="1" ht="20.100000000000001" customHeight="1" x14ac:dyDescent="0.15">
      <c r="B5" s="27"/>
      <c r="E5" s="27"/>
      <c r="F5" s="58" t="s">
        <v>108</v>
      </c>
      <c r="G5" s="60"/>
      <c r="H5" s="80">
        <f ca="1">TODAY()</f>
        <v>45532</v>
      </c>
      <c r="I5" s="81"/>
      <c r="J5" s="82"/>
    </row>
    <row r="6" spans="1:10" s="6" customFormat="1" ht="20.100000000000001" customHeight="1" x14ac:dyDescent="0.15">
      <c r="A6" s="85"/>
      <c r="B6" s="85"/>
      <c r="C6" s="85"/>
      <c r="D6" s="85"/>
      <c r="E6" s="86"/>
      <c r="F6" s="58" t="s">
        <v>114</v>
      </c>
      <c r="G6" s="60"/>
      <c r="H6" s="87" t="s">
        <v>8</v>
      </c>
      <c r="I6" s="81"/>
      <c r="J6" s="82"/>
    </row>
    <row r="7" spans="1:10" s="6" customFormat="1" ht="20.100000000000001" customHeight="1" x14ac:dyDescent="0.15">
      <c r="A7" s="55"/>
      <c r="B7" s="55"/>
      <c r="C7" s="55"/>
      <c r="D7" s="55"/>
      <c r="E7" s="90"/>
      <c r="F7" s="91" t="s">
        <v>230</v>
      </c>
      <c r="G7" s="92"/>
      <c r="H7" s="87" t="s">
        <v>8</v>
      </c>
      <c r="I7" s="81"/>
      <c r="J7" s="82"/>
    </row>
    <row r="8" spans="1:10" s="6" customFormat="1" ht="20.100000000000001" customHeight="1" x14ac:dyDescent="0.15">
      <c r="A8" s="88" t="s">
        <v>229</v>
      </c>
      <c r="B8" s="88"/>
      <c r="C8" s="88"/>
      <c r="D8" s="88"/>
      <c r="E8" s="88"/>
      <c r="F8" s="88"/>
      <c r="G8" s="88"/>
      <c r="H8" s="88"/>
      <c r="I8" s="88"/>
      <c r="J8" s="88"/>
    </row>
    <row r="9" spans="1:10" s="6" customFormat="1" ht="20.100000000000001" customHeight="1" x14ac:dyDescent="0.15">
      <c r="A9" s="54"/>
      <c r="B9" s="54"/>
      <c r="C9" s="54"/>
      <c r="D9" s="54"/>
      <c r="E9" s="54"/>
      <c r="F9" s="54"/>
      <c r="G9" s="54"/>
      <c r="H9" s="54"/>
      <c r="I9" s="54"/>
      <c r="J9" s="54"/>
    </row>
    <row r="10" spans="1:10" s="6" customFormat="1" ht="20.100000000000001" customHeight="1" x14ac:dyDescent="0.15">
      <c r="A10" s="61" t="s">
        <v>221</v>
      </c>
      <c r="B10" s="61"/>
      <c r="C10" s="61"/>
      <c r="D10" s="61"/>
      <c r="E10" s="61"/>
      <c r="F10" s="61"/>
      <c r="G10" s="61"/>
      <c r="H10" s="61"/>
      <c r="I10" s="61"/>
      <c r="J10" s="61"/>
    </row>
    <row r="11" spans="1:10" s="6" customFormat="1" ht="20.100000000000001" customHeight="1" x14ac:dyDescent="0.15">
      <c r="A11" s="4" t="s">
        <v>2</v>
      </c>
      <c r="B11" s="62"/>
      <c r="C11" s="63"/>
      <c r="D11" s="63"/>
      <c r="E11" s="63"/>
      <c r="F11" s="63"/>
      <c r="G11" s="63"/>
      <c r="H11" s="63"/>
      <c r="I11" s="63"/>
      <c r="J11" s="64"/>
    </row>
    <row r="12" spans="1:10" s="6" customFormat="1" ht="20.100000000000001" customHeight="1" x14ac:dyDescent="0.15">
      <c r="A12" s="4" t="s">
        <v>1</v>
      </c>
      <c r="B12" s="62"/>
      <c r="C12" s="63"/>
      <c r="D12" s="63"/>
      <c r="E12" s="63"/>
      <c r="F12" s="63"/>
      <c r="G12" s="89"/>
      <c r="H12" s="63"/>
      <c r="I12" s="63"/>
      <c r="J12" s="64"/>
    </row>
    <row r="13" spans="1:10" s="6" customFormat="1" ht="20.100000000000001" customHeight="1" x14ac:dyDescent="0.15">
      <c r="A13" s="4" t="s">
        <v>0</v>
      </c>
      <c r="B13" s="62"/>
      <c r="C13" s="63"/>
      <c r="D13" s="63"/>
      <c r="E13" s="64"/>
      <c r="F13" s="3" t="s">
        <v>215</v>
      </c>
      <c r="G13" s="65"/>
      <c r="H13" s="66"/>
      <c r="I13" s="66"/>
      <c r="J13" s="67"/>
    </row>
    <row r="14" spans="1:10" s="6" customFormat="1" ht="20.100000000000001" customHeight="1" x14ac:dyDescent="0.15">
      <c r="A14" s="35" t="s">
        <v>214</v>
      </c>
      <c r="B14" s="62"/>
      <c r="C14" s="63"/>
      <c r="D14" s="63"/>
      <c r="E14" s="64"/>
      <c r="F14" s="37" t="s">
        <v>3</v>
      </c>
      <c r="G14" s="68"/>
      <c r="H14" s="69"/>
      <c r="I14" s="69"/>
      <c r="J14" s="70"/>
    </row>
    <row r="15" spans="1:10" s="6" customFormat="1" ht="20.100000000000001" customHeight="1" thickBot="1" x14ac:dyDescent="0.2">
      <c r="A15" s="75" t="s">
        <v>216</v>
      </c>
      <c r="B15" s="76"/>
      <c r="C15" s="71"/>
      <c r="D15" s="73"/>
      <c r="E15" s="75" t="s">
        <v>217</v>
      </c>
      <c r="F15" s="76"/>
      <c r="G15" s="71"/>
      <c r="H15" s="72"/>
      <c r="I15" s="72"/>
      <c r="J15" s="73"/>
    </row>
    <row r="16" spans="1:10" s="6" customFormat="1" ht="20.100000000000001" customHeight="1" thickBot="1" x14ac:dyDescent="0.2">
      <c r="A16" s="36"/>
      <c r="B16" s="32"/>
      <c r="C16" s="30"/>
      <c r="D16" s="31"/>
      <c r="E16" s="32"/>
      <c r="F16" s="83" t="s">
        <v>113</v>
      </c>
      <c r="G16" s="83"/>
      <c r="H16" s="83"/>
      <c r="I16" s="84"/>
      <c r="J16" s="20">
        <f>J22+J28</f>
        <v>0</v>
      </c>
    </row>
    <row r="17" spans="1:10" s="6" customFormat="1" ht="20.100000000000001" customHeight="1" x14ac:dyDescent="0.15">
      <c r="A17" s="15"/>
      <c r="B17" s="15"/>
      <c r="C17" s="15"/>
      <c r="D17" s="33"/>
      <c r="E17" s="34"/>
      <c r="F17" s="15"/>
      <c r="G17" s="15"/>
      <c r="H17" s="15"/>
      <c r="I17" s="21"/>
      <c r="J17" s="22"/>
    </row>
    <row r="18" spans="1:10" s="6" customFormat="1" ht="20.100000000000001" customHeight="1" x14ac:dyDescent="0.15">
      <c r="A18" s="74" t="s">
        <v>222</v>
      </c>
      <c r="B18" s="74"/>
      <c r="C18" s="74"/>
      <c r="D18" s="74"/>
      <c r="E18" s="74"/>
      <c r="F18" s="74"/>
      <c r="G18" s="74"/>
      <c r="H18" s="74"/>
      <c r="I18" s="74"/>
      <c r="J18" s="74"/>
    </row>
    <row r="19" spans="1:10" s="28" customFormat="1" ht="20.100000000000001" customHeight="1" x14ac:dyDescent="0.15">
      <c r="A19" s="7" t="s">
        <v>108</v>
      </c>
      <c r="B19" s="58" t="s">
        <v>110</v>
      </c>
      <c r="C19" s="59"/>
      <c r="D19" s="59"/>
      <c r="E19" s="59"/>
      <c r="F19" s="59"/>
      <c r="G19" s="59"/>
      <c r="H19" s="59"/>
      <c r="I19" s="60"/>
      <c r="J19" s="7" t="s">
        <v>111</v>
      </c>
    </row>
    <row r="20" spans="1:10" s="6" customFormat="1" ht="20.100000000000001" customHeight="1" x14ac:dyDescent="0.15">
      <c r="A20" s="47"/>
      <c r="B20" s="62"/>
      <c r="C20" s="63"/>
      <c r="D20" s="63"/>
      <c r="E20" s="63"/>
      <c r="F20" s="63"/>
      <c r="G20" s="63"/>
      <c r="H20" s="63"/>
      <c r="I20" s="64"/>
      <c r="J20" s="40"/>
    </row>
    <row r="21" spans="1:10" s="6" customFormat="1" ht="20.100000000000001" customHeight="1" thickBot="1" x14ac:dyDescent="0.2">
      <c r="A21" s="48"/>
      <c r="B21" s="62"/>
      <c r="C21" s="63"/>
      <c r="D21" s="63"/>
      <c r="E21" s="63"/>
      <c r="F21" s="63"/>
      <c r="G21" s="63"/>
      <c r="H21" s="63"/>
      <c r="I21" s="64"/>
      <c r="J21" s="40"/>
    </row>
    <row r="22" spans="1:10" s="6" customFormat="1" ht="20.100000000000001" customHeight="1" thickBot="1" x14ac:dyDescent="0.2">
      <c r="A22" s="29"/>
      <c r="B22" s="30"/>
      <c r="C22" s="30"/>
      <c r="D22" s="31"/>
      <c r="E22" s="32"/>
      <c r="F22" s="30"/>
      <c r="G22" s="30"/>
      <c r="H22" s="30"/>
      <c r="I22" s="19" t="s">
        <v>227</v>
      </c>
      <c r="J22" s="20">
        <f>SUM(J20:J21)</f>
        <v>0</v>
      </c>
    </row>
    <row r="23" spans="1:10" s="6" customFormat="1" ht="20.100000000000001" customHeight="1" x14ac:dyDescent="0.15">
      <c r="A23" s="24"/>
      <c r="B23" s="24"/>
      <c r="C23" s="24"/>
      <c r="D23" s="24"/>
      <c r="E23" s="16"/>
      <c r="F23" s="16"/>
      <c r="G23" s="17"/>
      <c r="H23" s="25"/>
      <c r="I23" s="18"/>
      <c r="J23" s="26"/>
    </row>
    <row r="24" spans="1:10" s="6" customFormat="1" ht="20.100000000000001" customHeight="1" x14ac:dyDescent="0.15">
      <c r="A24" s="42"/>
      <c r="B24" s="61" t="s">
        <v>223</v>
      </c>
      <c r="C24" s="61"/>
      <c r="D24" s="61"/>
      <c r="E24" s="61"/>
      <c r="F24" s="61"/>
      <c r="G24" s="61"/>
      <c r="H24" s="61"/>
      <c r="I24" s="61"/>
      <c r="J24" s="49" t="s">
        <v>224</v>
      </c>
    </row>
    <row r="25" spans="1:10" s="28" customFormat="1" ht="20.100000000000001" customHeight="1" x14ac:dyDescent="0.15">
      <c r="A25" s="7" t="s">
        <v>225</v>
      </c>
      <c r="B25" s="58" t="s">
        <v>226</v>
      </c>
      <c r="C25" s="59"/>
      <c r="D25" s="59"/>
      <c r="E25" s="59"/>
      <c r="F25" s="59"/>
      <c r="G25" s="59"/>
      <c r="H25" s="59"/>
      <c r="I25" s="60"/>
      <c r="J25" s="7" t="s">
        <v>111</v>
      </c>
    </row>
    <row r="26" spans="1:10" s="6" customFormat="1" ht="20.100000000000001" customHeight="1" x14ac:dyDescent="0.15">
      <c r="A26" s="50">
        <v>1</v>
      </c>
      <c r="B26" s="62"/>
      <c r="C26" s="63"/>
      <c r="D26" s="63"/>
      <c r="E26" s="63"/>
      <c r="F26" s="63"/>
      <c r="G26" s="63"/>
      <c r="H26" s="63"/>
      <c r="I26" s="64"/>
      <c r="J26" s="40"/>
    </row>
    <row r="27" spans="1:10" s="6" customFormat="1" ht="20.100000000000001" customHeight="1" thickBot="1" x14ac:dyDescent="0.2">
      <c r="A27" s="51">
        <v>2</v>
      </c>
      <c r="B27" s="62"/>
      <c r="C27" s="63"/>
      <c r="D27" s="63"/>
      <c r="E27" s="63"/>
      <c r="F27" s="63"/>
      <c r="G27" s="63"/>
      <c r="H27" s="63"/>
      <c r="I27" s="64"/>
      <c r="J27" s="40"/>
    </row>
    <row r="28" spans="1:10" s="6" customFormat="1" ht="20.100000000000001" customHeight="1" thickBot="1" x14ac:dyDescent="0.2">
      <c r="A28" s="29"/>
      <c r="B28" s="30"/>
      <c r="C28" s="30"/>
      <c r="D28" s="31"/>
      <c r="E28" s="32"/>
      <c r="F28" s="30"/>
      <c r="G28" s="30"/>
      <c r="H28" s="30"/>
      <c r="I28" s="19" t="s">
        <v>4</v>
      </c>
      <c r="J28" s="20">
        <f>SUM(J26:J27)</f>
        <v>0</v>
      </c>
    </row>
    <row r="29" spans="1:10" s="6" customFormat="1" ht="20.100000000000001" customHeight="1" x14ac:dyDescent="0.15">
      <c r="A29" s="24"/>
      <c r="B29" s="24"/>
      <c r="C29" s="24"/>
      <c r="D29" s="24"/>
      <c r="E29" s="16"/>
      <c r="F29" s="16"/>
      <c r="G29" s="17"/>
      <c r="H29" s="25"/>
      <c r="I29" s="18"/>
      <c r="J29" s="26"/>
    </row>
    <row r="30" spans="1:10" s="6" customFormat="1" ht="20.100000000000001" customHeight="1" x14ac:dyDescent="0.15">
      <c r="A30" s="23"/>
      <c r="B30" s="45"/>
      <c r="C30" s="23"/>
      <c r="D30" s="43"/>
      <c r="E30" s="44"/>
      <c r="F30" s="21"/>
      <c r="G30" s="21"/>
      <c r="H30" s="21"/>
      <c r="I30" s="21"/>
      <c r="J30" s="46"/>
    </row>
    <row r="31" spans="1:10" s="6" customFormat="1" ht="20.100000000000001" customHeight="1" x14ac:dyDescent="0.15">
      <c r="A31" s="6" t="s">
        <v>112</v>
      </c>
      <c r="C31" s="52"/>
      <c r="D31" s="52"/>
      <c r="E31" s="57"/>
      <c r="F31" s="57"/>
      <c r="G31" s="57"/>
      <c r="H31" s="57"/>
      <c r="I31" s="5" t="s">
        <v>5</v>
      </c>
      <c r="J31" s="41"/>
    </row>
    <row r="32" spans="1:10" s="6" customFormat="1" ht="20.100000000000001" customHeight="1" x14ac:dyDescent="0.15">
      <c r="E32" s="23"/>
      <c r="F32" s="23"/>
      <c r="G32" s="23"/>
      <c r="H32" s="23"/>
      <c r="I32" s="5"/>
      <c r="J32" s="15"/>
    </row>
    <row r="33" spans="1:10" s="6" customFormat="1" ht="20.100000000000001" customHeight="1" x14ac:dyDescent="0.15">
      <c r="A33" s="56" t="s">
        <v>218</v>
      </c>
      <c r="B33" s="56"/>
      <c r="C33" s="56"/>
      <c r="D33" s="56"/>
      <c r="E33" s="56"/>
      <c r="F33" s="56"/>
      <c r="G33" s="56"/>
      <c r="H33" s="56"/>
      <c r="I33" s="56"/>
      <c r="J33" s="56"/>
    </row>
    <row r="34" spans="1:10" s="6" customFormat="1" ht="20.100000000000001" customHeight="1" x14ac:dyDescent="0.15">
      <c r="A34" s="56" t="s">
        <v>219</v>
      </c>
      <c r="B34" s="56"/>
      <c r="C34" s="56"/>
      <c r="D34" s="56"/>
      <c r="E34" s="56"/>
      <c r="F34" s="56"/>
      <c r="G34" s="56"/>
      <c r="H34" s="56"/>
      <c r="I34" s="56"/>
      <c r="J34" s="56"/>
    </row>
  </sheetData>
  <mergeCells count="35">
    <mergeCell ref="F7:G7"/>
    <mergeCell ref="H7:J7"/>
    <mergeCell ref="I1:J1"/>
    <mergeCell ref="I2:J2"/>
    <mergeCell ref="I3:J3"/>
    <mergeCell ref="I4:J4"/>
    <mergeCell ref="B21:I21"/>
    <mergeCell ref="B20:I20"/>
    <mergeCell ref="H5:J5"/>
    <mergeCell ref="F6:G6"/>
    <mergeCell ref="F16:I16"/>
    <mergeCell ref="A6:E6"/>
    <mergeCell ref="B11:J11"/>
    <mergeCell ref="H6:J6"/>
    <mergeCell ref="A10:J10"/>
    <mergeCell ref="F5:G5"/>
    <mergeCell ref="A8:J8"/>
    <mergeCell ref="B12:J12"/>
    <mergeCell ref="G13:J13"/>
    <mergeCell ref="G14:J14"/>
    <mergeCell ref="G15:J15"/>
    <mergeCell ref="A18:J18"/>
    <mergeCell ref="C15:D15"/>
    <mergeCell ref="B14:E14"/>
    <mergeCell ref="E15:F15"/>
    <mergeCell ref="A15:B15"/>
    <mergeCell ref="B13:E13"/>
    <mergeCell ref="A33:J33"/>
    <mergeCell ref="A34:J34"/>
    <mergeCell ref="E31:H31"/>
    <mergeCell ref="B19:I19"/>
    <mergeCell ref="B24:I24"/>
    <mergeCell ref="B25:I25"/>
    <mergeCell ref="B26:I26"/>
    <mergeCell ref="B27:I27"/>
  </mergeCells>
  <phoneticPr fontId="3" type="noConversion"/>
  <conditionalFormatting sqref="G13:J13">
    <cfRule type="cellIs" dxfId="2" priority="1" operator="notEqual">
      <formula>"Udfyldes kun ved kørsel i egen bil"</formula>
    </cfRule>
  </conditionalFormatting>
  <conditionalFormatting sqref="H6:J7">
    <cfRule type="cellIs" dxfId="1" priority="2" stopIfTrue="1" operator="notEqual">
      <formula>"Vælg fra liste"</formula>
    </cfRule>
    <cfRule type="cellIs" dxfId="0" priority="3" stopIfTrue="1" operator="notBetween">
      <formula>0</formula>
      <formula>9999</formula>
    </cfRule>
  </conditionalFormatting>
  <dataValidations count="1">
    <dataValidation type="list" allowBlank="1" showInputMessage="1" showErrorMessage="1" errorTitle="Fejl i angivelse" error="Vælg venligst gyldigt afdelingsnummer" promptTitle="Vælg afd.nr" prompt="Vælg afdelingsnummer fra liste" sqref="H6:J6" xr:uid="{00000000-0002-0000-0000-000000000000}">
      <formula1>Afd.nr.</formula1>
    </dataValidation>
  </dataValidations>
  <hyperlinks>
    <hyperlink ref="D4" r:id="rId1" xr:uid="{00000000-0004-0000-0000-000000000000}"/>
  </hyperlinks>
  <pageMargins left="0.78740157480314965" right="0.39370078740157483" top="0.59055118110236227" bottom="0.59055118110236227" header="0.51181102362204722" footer="0.51181102362204722"/>
  <pageSetup paperSize="9" orientation="portrait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Fejl i angivelse" error="Vælg venligst gyldigt afdelingsnummer" promptTitle="Vælg afd.nr" prompt="Vælg afdelingsnummer fra liste" xr:uid="{9059F4F5-E4A4-4381-AEF9-B3AC94E5F500}">
          <x14:formula1>
            <xm:f>Afdelinger!$D$4:$D$20</xm:f>
          </x14:formula1>
          <xm:sqref>H7:J7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3"/>
  <sheetViews>
    <sheetView topLeftCell="A91" zoomScale="90" zoomScaleNormal="90" workbookViewId="0">
      <selection activeCell="A104" sqref="A104"/>
    </sheetView>
  </sheetViews>
  <sheetFormatPr defaultRowHeight="12.75" x14ac:dyDescent="0.2"/>
  <cols>
    <col min="1" max="1" width="19.28515625" bestFit="1" customWidth="1"/>
    <col min="2" max="2" width="17" bestFit="1" customWidth="1"/>
    <col min="4" max="4" width="25.5703125" bestFit="1" customWidth="1"/>
    <col min="5" max="5" width="19.7109375" bestFit="1" customWidth="1"/>
  </cols>
  <sheetData>
    <row r="1" spans="1:5" x14ac:dyDescent="0.2">
      <c r="A1" s="14" t="s">
        <v>107</v>
      </c>
    </row>
    <row r="3" spans="1:5" ht="15" x14ac:dyDescent="0.25">
      <c r="A3" s="8" t="s">
        <v>109</v>
      </c>
      <c r="B3" s="9" t="s">
        <v>2</v>
      </c>
      <c r="D3" s="94"/>
      <c r="E3" s="95" t="s">
        <v>2</v>
      </c>
    </row>
    <row r="4" spans="1:5" ht="15" x14ac:dyDescent="0.25">
      <c r="A4" s="8" t="s">
        <v>8</v>
      </c>
      <c r="B4" s="9"/>
      <c r="D4" s="94" t="s">
        <v>8</v>
      </c>
      <c r="E4" s="95"/>
    </row>
    <row r="5" spans="1:5" ht="15" x14ac:dyDescent="0.25">
      <c r="A5" s="10" t="s">
        <v>115</v>
      </c>
      <c r="B5" s="11" t="s">
        <v>9</v>
      </c>
      <c r="D5" s="96" t="s">
        <v>231</v>
      </c>
      <c r="E5" s="97" t="s">
        <v>232</v>
      </c>
    </row>
    <row r="6" spans="1:5" ht="15" x14ac:dyDescent="0.25">
      <c r="A6" s="12" t="s">
        <v>116</v>
      </c>
      <c r="B6" s="13" t="s">
        <v>10</v>
      </c>
      <c r="D6" s="98" t="s">
        <v>233</v>
      </c>
      <c r="E6" s="99" t="s">
        <v>234</v>
      </c>
    </row>
    <row r="7" spans="1:5" ht="15" x14ac:dyDescent="0.25">
      <c r="A7" s="10" t="s">
        <v>117</v>
      </c>
      <c r="B7" s="11" t="s">
        <v>11</v>
      </c>
      <c r="D7" s="96" t="s">
        <v>235</v>
      </c>
      <c r="E7" s="97" t="s">
        <v>236</v>
      </c>
    </row>
    <row r="8" spans="1:5" ht="15" x14ac:dyDescent="0.25">
      <c r="A8" s="12" t="s">
        <v>118</v>
      </c>
      <c r="B8" s="13" t="s">
        <v>12</v>
      </c>
      <c r="D8" s="98" t="s">
        <v>237</v>
      </c>
      <c r="E8" s="99" t="s">
        <v>238</v>
      </c>
    </row>
    <row r="9" spans="1:5" ht="15" x14ac:dyDescent="0.25">
      <c r="A9" s="10" t="s">
        <v>119</v>
      </c>
      <c r="B9" s="11" t="s">
        <v>13</v>
      </c>
      <c r="D9" s="96"/>
      <c r="E9" s="97"/>
    </row>
    <row r="10" spans="1:5" ht="15" x14ac:dyDescent="0.25">
      <c r="A10" s="12" t="s">
        <v>120</v>
      </c>
      <c r="B10" s="13" t="s">
        <v>14</v>
      </c>
      <c r="D10" s="98"/>
      <c r="E10" s="99"/>
    </row>
    <row r="11" spans="1:5" ht="15" x14ac:dyDescent="0.25">
      <c r="A11" s="10" t="s">
        <v>121</v>
      </c>
      <c r="B11" s="11" t="s">
        <v>15</v>
      </c>
      <c r="D11" s="96"/>
      <c r="E11" s="97"/>
    </row>
    <row r="12" spans="1:5" ht="15" x14ac:dyDescent="0.25">
      <c r="A12" s="12" t="s">
        <v>122</v>
      </c>
      <c r="B12" s="13" t="s">
        <v>16</v>
      </c>
      <c r="D12" s="98"/>
      <c r="E12" s="99"/>
    </row>
    <row r="13" spans="1:5" ht="15" x14ac:dyDescent="0.25">
      <c r="A13" s="10" t="s">
        <v>123</v>
      </c>
      <c r="B13" s="11" t="s">
        <v>17</v>
      </c>
      <c r="D13" s="96"/>
      <c r="E13" s="97"/>
    </row>
    <row r="14" spans="1:5" ht="15" x14ac:dyDescent="0.25">
      <c r="A14" s="12" t="s">
        <v>124</v>
      </c>
      <c r="B14" s="13" t="s">
        <v>18</v>
      </c>
      <c r="D14" s="98"/>
      <c r="E14" s="99"/>
    </row>
    <row r="15" spans="1:5" ht="15" x14ac:dyDescent="0.25">
      <c r="A15" s="10" t="s">
        <v>125</v>
      </c>
      <c r="B15" s="11" t="s">
        <v>7</v>
      </c>
      <c r="D15" s="96"/>
      <c r="E15" s="97"/>
    </row>
    <row r="16" spans="1:5" ht="15" x14ac:dyDescent="0.25">
      <c r="A16" s="12" t="s">
        <v>126</v>
      </c>
      <c r="B16" s="13" t="s">
        <v>19</v>
      </c>
      <c r="D16" s="98"/>
      <c r="E16" s="99"/>
    </row>
    <row r="17" spans="1:5" ht="15" x14ac:dyDescent="0.25">
      <c r="A17" s="10" t="s">
        <v>127</v>
      </c>
      <c r="B17" s="11" t="s">
        <v>20</v>
      </c>
      <c r="D17" s="96"/>
      <c r="E17" s="97"/>
    </row>
    <row r="18" spans="1:5" ht="15" x14ac:dyDescent="0.25">
      <c r="A18" s="12" t="s">
        <v>128</v>
      </c>
      <c r="B18" s="13" t="s">
        <v>21</v>
      </c>
      <c r="D18" s="98"/>
      <c r="E18" s="99"/>
    </row>
    <row r="19" spans="1:5" ht="15" x14ac:dyDescent="0.25">
      <c r="A19" s="10" t="s">
        <v>129</v>
      </c>
      <c r="B19" s="11" t="s">
        <v>22</v>
      </c>
      <c r="D19" s="96"/>
      <c r="E19" s="97"/>
    </row>
    <row r="20" spans="1:5" ht="15" x14ac:dyDescent="0.25">
      <c r="A20" s="12" t="s">
        <v>130</v>
      </c>
      <c r="B20" s="13" t="s">
        <v>23</v>
      </c>
      <c r="D20" s="98"/>
      <c r="E20" s="99"/>
    </row>
    <row r="21" spans="1:5" ht="15" x14ac:dyDescent="0.25">
      <c r="A21" s="10" t="s">
        <v>131</v>
      </c>
      <c r="B21" s="11" t="s">
        <v>24</v>
      </c>
    </row>
    <row r="22" spans="1:5" ht="15" x14ac:dyDescent="0.25">
      <c r="A22" s="12" t="s">
        <v>132</v>
      </c>
      <c r="B22" s="13" t="s">
        <v>25</v>
      </c>
    </row>
    <row r="23" spans="1:5" ht="15" x14ac:dyDescent="0.25">
      <c r="A23" s="10" t="s">
        <v>133</v>
      </c>
      <c r="B23" s="11" t="s">
        <v>26</v>
      </c>
    </row>
    <row r="24" spans="1:5" ht="15" x14ac:dyDescent="0.25">
      <c r="A24" s="12" t="s">
        <v>134</v>
      </c>
      <c r="B24" s="13" t="s">
        <v>27</v>
      </c>
    </row>
    <row r="25" spans="1:5" ht="15" x14ac:dyDescent="0.25">
      <c r="A25" s="10" t="s">
        <v>135</v>
      </c>
      <c r="B25" s="11" t="s">
        <v>28</v>
      </c>
    </row>
    <row r="26" spans="1:5" ht="15" x14ac:dyDescent="0.25">
      <c r="A26" s="12" t="s">
        <v>136</v>
      </c>
      <c r="B26" s="13" t="s">
        <v>29</v>
      </c>
    </row>
    <row r="27" spans="1:5" ht="15" x14ac:dyDescent="0.25">
      <c r="A27" s="10" t="s">
        <v>137</v>
      </c>
      <c r="B27" s="11" t="s">
        <v>30</v>
      </c>
    </row>
    <row r="28" spans="1:5" ht="15" x14ac:dyDescent="0.25">
      <c r="A28" s="12" t="s">
        <v>138</v>
      </c>
      <c r="B28" s="13" t="s">
        <v>31</v>
      </c>
    </row>
    <row r="29" spans="1:5" ht="15" x14ac:dyDescent="0.25">
      <c r="A29" s="10" t="s">
        <v>139</v>
      </c>
      <c r="B29" s="11" t="s">
        <v>32</v>
      </c>
    </row>
    <row r="30" spans="1:5" ht="15" x14ac:dyDescent="0.25">
      <c r="A30" s="12" t="s">
        <v>140</v>
      </c>
      <c r="B30" s="13" t="s">
        <v>33</v>
      </c>
    </row>
    <row r="31" spans="1:5" ht="15" x14ac:dyDescent="0.25">
      <c r="A31" s="10" t="s">
        <v>141</v>
      </c>
      <c r="B31" s="11" t="s">
        <v>34</v>
      </c>
    </row>
    <row r="32" spans="1:5" ht="15" x14ac:dyDescent="0.25">
      <c r="A32" s="12" t="s">
        <v>142</v>
      </c>
      <c r="B32" s="13" t="s">
        <v>35</v>
      </c>
    </row>
    <row r="33" spans="1:2" ht="15" x14ac:dyDescent="0.25">
      <c r="A33" s="10" t="s">
        <v>143</v>
      </c>
      <c r="B33" s="11" t="s">
        <v>36</v>
      </c>
    </row>
    <row r="34" spans="1:2" ht="15" x14ac:dyDescent="0.25">
      <c r="A34" s="12" t="s">
        <v>144</v>
      </c>
      <c r="B34" s="13" t="s">
        <v>37</v>
      </c>
    </row>
    <row r="35" spans="1:2" ht="15" x14ac:dyDescent="0.25">
      <c r="A35" s="10" t="s">
        <v>145</v>
      </c>
      <c r="B35" s="11" t="s">
        <v>38</v>
      </c>
    </row>
    <row r="36" spans="1:2" ht="15" x14ac:dyDescent="0.25">
      <c r="A36" s="12" t="s">
        <v>146</v>
      </c>
      <c r="B36" s="13" t="s">
        <v>39</v>
      </c>
    </row>
    <row r="37" spans="1:2" ht="15" x14ac:dyDescent="0.25">
      <c r="A37" s="10" t="s">
        <v>147</v>
      </c>
      <c r="B37" s="11" t="s">
        <v>40</v>
      </c>
    </row>
    <row r="38" spans="1:2" ht="15" x14ac:dyDescent="0.25">
      <c r="A38" s="12" t="s">
        <v>148</v>
      </c>
      <c r="B38" s="13" t="s">
        <v>41</v>
      </c>
    </row>
    <row r="39" spans="1:2" ht="15" x14ac:dyDescent="0.25">
      <c r="A39" s="10" t="s">
        <v>149</v>
      </c>
      <c r="B39" s="11" t="s">
        <v>42</v>
      </c>
    </row>
    <row r="40" spans="1:2" ht="15" x14ac:dyDescent="0.25">
      <c r="A40" s="12" t="s">
        <v>150</v>
      </c>
      <c r="B40" s="13" t="s">
        <v>43</v>
      </c>
    </row>
    <row r="41" spans="1:2" ht="15" x14ac:dyDescent="0.25">
      <c r="A41" s="10" t="s">
        <v>151</v>
      </c>
      <c r="B41" s="11" t="s">
        <v>44</v>
      </c>
    </row>
    <row r="42" spans="1:2" ht="15" x14ac:dyDescent="0.25">
      <c r="A42" s="12" t="s">
        <v>152</v>
      </c>
      <c r="B42" s="13" t="s">
        <v>45</v>
      </c>
    </row>
    <row r="43" spans="1:2" ht="15" x14ac:dyDescent="0.25">
      <c r="A43" s="10" t="s">
        <v>153</v>
      </c>
      <c r="B43" s="11" t="s">
        <v>46</v>
      </c>
    </row>
    <row r="44" spans="1:2" ht="15" x14ac:dyDescent="0.25">
      <c r="A44" s="12" t="s">
        <v>154</v>
      </c>
      <c r="B44" s="13" t="s">
        <v>47</v>
      </c>
    </row>
    <row r="45" spans="1:2" ht="15" x14ac:dyDescent="0.25">
      <c r="A45" s="10" t="s">
        <v>155</v>
      </c>
      <c r="B45" s="11" t="s">
        <v>48</v>
      </c>
    </row>
    <row r="46" spans="1:2" ht="15" x14ac:dyDescent="0.25">
      <c r="A46" s="10" t="s">
        <v>156</v>
      </c>
      <c r="B46" s="11" t="s">
        <v>49</v>
      </c>
    </row>
    <row r="47" spans="1:2" ht="15" x14ac:dyDescent="0.25">
      <c r="A47" s="12" t="s">
        <v>157</v>
      </c>
      <c r="B47" s="13" t="s">
        <v>50</v>
      </c>
    </row>
    <row r="48" spans="1:2" ht="15" x14ac:dyDescent="0.25">
      <c r="A48" s="10" t="s">
        <v>158</v>
      </c>
      <c r="B48" s="11" t="s">
        <v>51</v>
      </c>
    </row>
    <row r="49" spans="1:2" ht="15" x14ac:dyDescent="0.25">
      <c r="A49" s="12" t="s">
        <v>159</v>
      </c>
      <c r="B49" s="13" t="s">
        <v>52</v>
      </c>
    </row>
    <row r="50" spans="1:2" ht="15" x14ac:dyDescent="0.25">
      <c r="A50" s="10" t="s">
        <v>160</v>
      </c>
      <c r="B50" s="11" t="s">
        <v>53</v>
      </c>
    </row>
    <row r="51" spans="1:2" ht="15" x14ac:dyDescent="0.25">
      <c r="A51" s="12" t="s">
        <v>161</v>
      </c>
      <c r="B51" s="13" t="s">
        <v>54</v>
      </c>
    </row>
    <row r="52" spans="1:2" ht="15" x14ac:dyDescent="0.25">
      <c r="A52" s="10" t="s">
        <v>162</v>
      </c>
      <c r="B52" s="11" t="s">
        <v>55</v>
      </c>
    </row>
    <row r="53" spans="1:2" ht="15" x14ac:dyDescent="0.25">
      <c r="A53" s="12" t="s">
        <v>163</v>
      </c>
      <c r="B53" s="13" t="s">
        <v>56</v>
      </c>
    </row>
    <row r="54" spans="1:2" ht="15" x14ac:dyDescent="0.25">
      <c r="A54" s="10" t="s">
        <v>164</v>
      </c>
      <c r="B54" s="11" t="s">
        <v>57</v>
      </c>
    </row>
    <row r="55" spans="1:2" ht="15" x14ac:dyDescent="0.25">
      <c r="A55" s="12" t="s">
        <v>165</v>
      </c>
      <c r="B55" s="13" t="s">
        <v>58</v>
      </c>
    </row>
    <row r="56" spans="1:2" ht="15" x14ac:dyDescent="0.25">
      <c r="A56" s="10" t="s">
        <v>166</v>
      </c>
      <c r="B56" s="11" t="s">
        <v>59</v>
      </c>
    </row>
    <row r="57" spans="1:2" ht="15" x14ac:dyDescent="0.25">
      <c r="A57" s="12" t="s">
        <v>167</v>
      </c>
      <c r="B57" s="13" t="s">
        <v>60</v>
      </c>
    </row>
    <row r="58" spans="1:2" ht="15" x14ac:dyDescent="0.25">
      <c r="A58" s="10" t="s">
        <v>168</v>
      </c>
      <c r="B58" s="11" t="s">
        <v>61</v>
      </c>
    </row>
    <row r="59" spans="1:2" ht="15" x14ac:dyDescent="0.25">
      <c r="A59" s="12" t="s">
        <v>169</v>
      </c>
      <c r="B59" s="13" t="s">
        <v>62</v>
      </c>
    </row>
    <row r="60" spans="1:2" ht="15" x14ac:dyDescent="0.25">
      <c r="A60" s="10" t="s">
        <v>170</v>
      </c>
      <c r="B60" s="11" t="s">
        <v>63</v>
      </c>
    </row>
    <row r="61" spans="1:2" ht="15" x14ac:dyDescent="0.25">
      <c r="A61" s="12" t="s">
        <v>171</v>
      </c>
      <c r="B61" s="13" t="s">
        <v>64</v>
      </c>
    </row>
    <row r="62" spans="1:2" ht="15" x14ac:dyDescent="0.25">
      <c r="A62" s="10" t="s">
        <v>172</v>
      </c>
      <c r="B62" s="11" t="s">
        <v>65</v>
      </c>
    </row>
    <row r="63" spans="1:2" ht="15" x14ac:dyDescent="0.25">
      <c r="A63" s="12" t="s">
        <v>173</v>
      </c>
      <c r="B63" s="13" t="s">
        <v>66</v>
      </c>
    </row>
    <row r="64" spans="1:2" ht="15" x14ac:dyDescent="0.25">
      <c r="A64" s="10" t="s">
        <v>174</v>
      </c>
      <c r="B64" s="11" t="s">
        <v>67</v>
      </c>
    </row>
    <row r="65" spans="1:2" ht="15" x14ac:dyDescent="0.25">
      <c r="A65" s="12" t="s">
        <v>175</v>
      </c>
      <c r="B65" s="13" t="s">
        <v>68</v>
      </c>
    </row>
    <row r="66" spans="1:2" ht="15" x14ac:dyDescent="0.25">
      <c r="A66" s="10" t="s">
        <v>176</v>
      </c>
      <c r="B66" s="11" t="s">
        <v>69</v>
      </c>
    </row>
    <row r="67" spans="1:2" ht="15" x14ac:dyDescent="0.25">
      <c r="A67" s="12" t="s">
        <v>177</v>
      </c>
      <c r="B67" s="13" t="s">
        <v>70</v>
      </c>
    </row>
    <row r="68" spans="1:2" ht="15" x14ac:dyDescent="0.25">
      <c r="A68" s="10" t="s">
        <v>178</v>
      </c>
      <c r="B68" s="11" t="s">
        <v>71</v>
      </c>
    </row>
    <row r="69" spans="1:2" ht="15" x14ac:dyDescent="0.25">
      <c r="A69" s="12" t="s">
        <v>179</v>
      </c>
      <c r="B69" s="13" t="s">
        <v>72</v>
      </c>
    </row>
    <row r="70" spans="1:2" ht="15" x14ac:dyDescent="0.25">
      <c r="A70" s="10" t="s">
        <v>180</v>
      </c>
      <c r="B70" s="11" t="s">
        <v>73</v>
      </c>
    </row>
    <row r="71" spans="1:2" ht="15" x14ac:dyDescent="0.25">
      <c r="A71" s="12" t="s">
        <v>181</v>
      </c>
      <c r="B71" s="13" t="s">
        <v>74</v>
      </c>
    </row>
    <row r="72" spans="1:2" ht="15" x14ac:dyDescent="0.25">
      <c r="A72" s="10" t="s">
        <v>182</v>
      </c>
      <c r="B72" s="11" t="s">
        <v>75</v>
      </c>
    </row>
    <row r="73" spans="1:2" ht="15" x14ac:dyDescent="0.25">
      <c r="A73" s="12" t="s">
        <v>183</v>
      </c>
      <c r="B73" s="13" t="s">
        <v>76</v>
      </c>
    </row>
    <row r="74" spans="1:2" ht="15" x14ac:dyDescent="0.25">
      <c r="A74" s="10" t="s">
        <v>184</v>
      </c>
      <c r="B74" s="11" t="s">
        <v>77</v>
      </c>
    </row>
    <row r="75" spans="1:2" ht="15" x14ac:dyDescent="0.25">
      <c r="A75" s="12" t="s">
        <v>185</v>
      </c>
      <c r="B75" s="13" t="s">
        <v>78</v>
      </c>
    </row>
    <row r="76" spans="1:2" ht="15" x14ac:dyDescent="0.25">
      <c r="A76" s="10" t="s">
        <v>186</v>
      </c>
      <c r="B76" s="11" t="s">
        <v>79</v>
      </c>
    </row>
    <row r="77" spans="1:2" ht="15" x14ac:dyDescent="0.25">
      <c r="A77" s="12" t="s">
        <v>187</v>
      </c>
      <c r="B77" s="13" t="s">
        <v>80</v>
      </c>
    </row>
    <row r="78" spans="1:2" ht="15" x14ac:dyDescent="0.25">
      <c r="A78" s="10" t="s">
        <v>188</v>
      </c>
      <c r="B78" s="11" t="s">
        <v>81</v>
      </c>
    </row>
    <row r="79" spans="1:2" ht="15" x14ac:dyDescent="0.25">
      <c r="A79" s="12" t="s">
        <v>189</v>
      </c>
      <c r="B79" s="13" t="s">
        <v>82</v>
      </c>
    </row>
    <row r="80" spans="1:2" ht="15" x14ac:dyDescent="0.25">
      <c r="A80" s="10" t="s">
        <v>190</v>
      </c>
      <c r="B80" s="11" t="s">
        <v>83</v>
      </c>
    </row>
    <row r="81" spans="1:2" ht="15" x14ac:dyDescent="0.25">
      <c r="A81" s="12" t="s">
        <v>191</v>
      </c>
      <c r="B81" s="13" t="s">
        <v>84</v>
      </c>
    </row>
    <row r="82" spans="1:2" ht="15" x14ac:dyDescent="0.25">
      <c r="A82" s="10" t="s">
        <v>192</v>
      </c>
      <c r="B82" s="11" t="s">
        <v>85</v>
      </c>
    </row>
    <row r="83" spans="1:2" ht="15" x14ac:dyDescent="0.25">
      <c r="A83" s="12" t="s">
        <v>193</v>
      </c>
      <c r="B83" s="13" t="s">
        <v>86</v>
      </c>
    </row>
    <row r="84" spans="1:2" ht="15" x14ac:dyDescent="0.25">
      <c r="A84" s="10" t="s">
        <v>194</v>
      </c>
      <c r="B84" s="11" t="s">
        <v>87</v>
      </c>
    </row>
    <row r="85" spans="1:2" ht="15" x14ac:dyDescent="0.25">
      <c r="A85" s="12" t="s">
        <v>195</v>
      </c>
      <c r="B85" s="13" t="s">
        <v>88</v>
      </c>
    </row>
    <row r="86" spans="1:2" ht="15" x14ac:dyDescent="0.25">
      <c r="A86" s="10" t="s">
        <v>196</v>
      </c>
      <c r="B86" s="11" t="s">
        <v>89</v>
      </c>
    </row>
    <row r="87" spans="1:2" ht="15" x14ac:dyDescent="0.25">
      <c r="A87" s="12" t="s">
        <v>197</v>
      </c>
      <c r="B87" s="13" t="s">
        <v>90</v>
      </c>
    </row>
    <row r="88" spans="1:2" ht="15" x14ac:dyDescent="0.25">
      <c r="A88" s="10" t="s">
        <v>198</v>
      </c>
      <c r="B88" s="11" t="s">
        <v>91</v>
      </c>
    </row>
    <row r="89" spans="1:2" ht="15" x14ac:dyDescent="0.25">
      <c r="A89" s="12" t="s">
        <v>199</v>
      </c>
      <c r="B89" s="13" t="s">
        <v>92</v>
      </c>
    </row>
    <row r="90" spans="1:2" ht="15" x14ac:dyDescent="0.25">
      <c r="A90" s="10" t="s">
        <v>200</v>
      </c>
      <c r="B90" s="11" t="s">
        <v>93</v>
      </c>
    </row>
    <row r="91" spans="1:2" ht="15" x14ac:dyDescent="0.25">
      <c r="A91" s="12" t="s">
        <v>201</v>
      </c>
      <c r="B91" s="13" t="s">
        <v>94</v>
      </c>
    </row>
    <row r="92" spans="1:2" ht="15" x14ac:dyDescent="0.25">
      <c r="A92" s="10" t="s">
        <v>202</v>
      </c>
      <c r="B92" s="11" t="s">
        <v>95</v>
      </c>
    </row>
    <row r="93" spans="1:2" ht="15" x14ac:dyDescent="0.25">
      <c r="A93" s="10" t="s">
        <v>203</v>
      </c>
      <c r="B93" s="11" t="s">
        <v>96</v>
      </c>
    </row>
    <row r="94" spans="1:2" ht="15" x14ac:dyDescent="0.25">
      <c r="A94" s="12" t="s">
        <v>204</v>
      </c>
      <c r="B94" s="13" t="s">
        <v>97</v>
      </c>
    </row>
    <row r="95" spans="1:2" ht="15" x14ac:dyDescent="0.25">
      <c r="A95" s="10" t="s">
        <v>205</v>
      </c>
      <c r="B95" s="11" t="s">
        <v>98</v>
      </c>
    </row>
    <row r="96" spans="1:2" ht="15" x14ac:dyDescent="0.25">
      <c r="A96" s="12" t="s">
        <v>206</v>
      </c>
      <c r="B96" s="13" t="s">
        <v>99</v>
      </c>
    </row>
    <row r="97" spans="1:2" ht="15" x14ac:dyDescent="0.25">
      <c r="A97" s="10" t="s">
        <v>207</v>
      </c>
      <c r="B97" s="11" t="s">
        <v>100</v>
      </c>
    </row>
    <row r="98" spans="1:2" ht="15" x14ac:dyDescent="0.25">
      <c r="A98" s="12" t="s">
        <v>208</v>
      </c>
      <c r="B98" s="13" t="s">
        <v>101</v>
      </c>
    </row>
    <row r="99" spans="1:2" ht="15" x14ac:dyDescent="0.25">
      <c r="A99" s="10" t="s">
        <v>209</v>
      </c>
      <c r="B99" s="11" t="s">
        <v>102</v>
      </c>
    </row>
    <row r="100" spans="1:2" ht="15" x14ac:dyDescent="0.25">
      <c r="A100" s="12" t="s">
        <v>210</v>
      </c>
      <c r="B100" s="13" t="s">
        <v>103</v>
      </c>
    </row>
    <row r="101" spans="1:2" ht="15" x14ac:dyDescent="0.25">
      <c r="A101" s="10" t="s">
        <v>211</v>
      </c>
      <c r="B101" s="11" t="s">
        <v>104</v>
      </c>
    </row>
    <row r="102" spans="1:2" ht="15" x14ac:dyDescent="0.25">
      <c r="A102" s="12" t="s">
        <v>212</v>
      </c>
      <c r="B102" s="13" t="s">
        <v>105</v>
      </c>
    </row>
    <row r="103" spans="1:2" s="93" customFormat="1" ht="15" x14ac:dyDescent="0.25">
      <c r="A103" s="10" t="s">
        <v>213</v>
      </c>
      <c r="B103" s="11" t="s">
        <v>106</v>
      </c>
    </row>
    <row r="104" spans="1:2" ht="15" x14ac:dyDescent="0.25">
      <c r="A104" s="98" t="s">
        <v>239</v>
      </c>
      <c r="B104" s="99" t="s">
        <v>240</v>
      </c>
    </row>
    <row r="105" spans="1:2" ht="15" x14ac:dyDescent="0.25">
      <c r="A105" s="96" t="s">
        <v>241</v>
      </c>
      <c r="B105" s="97" t="s">
        <v>242</v>
      </c>
    </row>
    <row r="106" spans="1:2" ht="15" x14ac:dyDescent="0.25">
      <c r="A106" s="98" t="s">
        <v>243</v>
      </c>
      <c r="B106" s="99" t="s">
        <v>244</v>
      </c>
    </row>
    <row r="107" spans="1:2" ht="15" x14ac:dyDescent="0.25">
      <c r="A107" s="96" t="s">
        <v>245</v>
      </c>
      <c r="B107" s="97" t="s">
        <v>246</v>
      </c>
    </row>
    <row r="108" spans="1:2" ht="15" x14ac:dyDescent="0.25">
      <c r="A108" s="98" t="s">
        <v>247</v>
      </c>
      <c r="B108" s="99" t="s">
        <v>248</v>
      </c>
    </row>
    <row r="109" spans="1:2" ht="15" x14ac:dyDescent="0.25">
      <c r="A109" s="96" t="s">
        <v>249</v>
      </c>
      <c r="B109" s="97" t="s">
        <v>250</v>
      </c>
    </row>
    <row r="110" spans="1:2" ht="15" x14ac:dyDescent="0.25">
      <c r="A110" s="98" t="s">
        <v>251</v>
      </c>
      <c r="B110" s="99" t="s">
        <v>252</v>
      </c>
    </row>
    <row r="111" spans="1:2" ht="15" x14ac:dyDescent="0.25">
      <c r="A111" s="96" t="s">
        <v>253</v>
      </c>
      <c r="B111" s="97" t="s">
        <v>254</v>
      </c>
    </row>
    <row r="112" spans="1:2" ht="15" x14ac:dyDescent="0.25">
      <c r="A112" s="98" t="s">
        <v>255</v>
      </c>
      <c r="B112" s="99" t="s">
        <v>256</v>
      </c>
    </row>
    <row r="113" spans="1:2" ht="15" x14ac:dyDescent="0.25">
      <c r="A113" s="96" t="s">
        <v>257</v>
      </c>
      <c r="B113" s="97" t="s">
        <v>258</v>
      </c>
    </row>
    <row r="114" spans="1:2" ht="15" x14ac:dyDescent="0.25">
      <c r="A114" s="98" t="s">
        <v>259</v>
      </c>
      <c r="B114" s="99" t="s">
        <v>260</v>
      </c>
    </row>
    <row r="115" spans="1:2" ht="15" x14ac:dyDescent="0.25">
      <c r="A115" s="96" t="s">
        <v>261</v>
      </c>
      <c r="B115" s="97" t="s">
        <v>262</v>
      </c>
    </row>
    <row r="116" spans="1:2" ht="15" x14ac:dyDescent="0.25">
      <c r="A116" s="98" t="s">
        <v>263</v>
      </c>
      <c r="B116" s="99" t="s">
        <v>264</v>
      </c>
    </row>
    <row r="117" spans="1:2" ht="15" x14ac:dyDescent="0.25">
      <c r="A117" s="96" t="s">
        <v>265</v>
      </c>
      <c r="B117" s="97" t="s">
        <v>266</v>
      </c>
    </row>
    <row r="118" spans="1:2" ht="15" x14ac:dyDescent="0.25">
      <c r="A118" s="98" t="s">
        <v>267</v>
      </c>
      <c r="B118" s="99" t="s">
        <v>268</v>
      </c>
    </row>
    <row r="119" spans="1:2" ht="15" x14ac:dyDescent="0.25">
      <c r="A119" s="96" t="s">
        <v>269</v>
      </c>
      <c r="B119" s="97" t="s">
        <v>270</v>
      </c>
    </row>
    <row r="120" spans="1:2" ht="15" x14ac:dyDescent="0.25">
      <c r="A120" s="98" t="s">
        <v>271</v>
      </c>
      <c r="B120" s="99" t="s">
        <v>272</v>
      </c>
    </row>
    <row r="121" spans="1:2" ht="15" x14ac:dyDescent="0.25">
      <c r="A121" s="96" t="s">
        <v>273</v>
      </c>
      <c r="B121" s="97" t="s">
        <v>274</v>
      </c>
    </row>
    <row r="122" spans="1:2" ht="15" x14ac:dyDescent="0.25">
      <c r="A122" s="98" t="s">
        <v>275</v>
      </c>
      <c r="B122" s="99" t="s">
        <v>276</v>
      </c>
    </row>
    <row r="123" spans="1:2" ht="15" x14ac:dyDescent="0.25">
      <c r="A123" s="96" t="s">
        <v>277</v>
      </c>
      <c r="B123" s="97" t="s">
        <v>278</v>
      </c>
    </row>
  </sheetData>
  <autoFilter ref="A3:B3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Afd Refusion</vt:lpstr>
      <vt:lpstr>Afdelinger</vt:lpstr>
      <vt:lpstr>Afd.nr.</vt:lpstr>
      <vt:lpstr>Afdelingsnr.</vt:lpstr>
      <vt:lpstr>'Afd Refusion'!Print_Area</vt:lpstr>
    </vt:vector>
  </TitlesOfParts>
  <Company>Danmarks Naturfredningsforening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Mellergaard</dc:creator>
  <cp:lastModifiedBy>Andreas Vesterdal Holm</cp:lastModifiedBy>
  <cp:lastPrinted>2022-05-19T11:57:32Z</cp:lastPrinted>
  <dcterms:created xsi:type="dcterms:W3CDTF">2002-01-09T08:02:01Z</dcterms:created>
  <dcterms:modified xsi:type="dcterms:W3CDTF">2024-08-28T07:32:21Z</dcterms:modified>
</cp:coreProperties>
</file>